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2" i="1" l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</calcChain>
</file>

<file path=xl/sharedStrings.xml><?xml version="1.0" encoding="utf-8"?>
<sst xmlns="http://schemas.openxmlformats.org/spreadsheetml/2006/main" count="182" uniqueCount="109">
  <si>
    <t>Красноглинский  участок-2017г. (п. Управленческий)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</si>
  <si>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</si>
  <si>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</si>
  <si>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</si>
  <si>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</si>
  <si>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</si>
  <si>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</si>
  <si>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</si>
  <si>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</si>
  <si>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</si>
  <si>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</si>
  <si>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8001, I</t>
  </si>
  <si>
    <t>Быт</t>
  </si>
  <si>
    <t>8001, II</t>
  </si>
  <si>
    <t>--*--</t>
  </si>
  <si>
    <t>Быт, детсад</t>
  </si>
  <si>
    <t>8003, I</t>
  </si>
  <si>
    <t>Котельная</t>
  </si>
  <si>
    <t>8003, II</t>
  </si>
  <si>
    <t>8004, I</t>
  </si>
  <si>
    <t>Быт, школа</t>
  </si>
  <si>
    <t>8004, II</t>
  </si>
  <si>
    <t>8005, А</t>
  </si>
  <si>
    <t>Быт, поликлиника,администрация</t>
  </si>
  <si>
    <t>8005, Б</t>
  </si>
  <si>
    <t>8007, I</t>
  </si>
  <si>
    <t>8007, II</t>
  </si>
  <si>
    <t>8008, I</t>
  </si>
  <si>
    <t>Быт, лицей</t>
  </si>
  <si>
    <t>8008, II</t>
  </si>
  <si>
    <t>8010, I</t>
  </si>
  <si>
    <t>8010, II</t>
  </si>
  <si>
    <t>8011, I</t>
  </si>
  <si>
    <t>Быт, АТС</t>
  </si>
  <si>
    <t>8011, II</t>
  </si>
  <si>
    <t>8012, I</t>
  </si>
  <si>
    <t>ДК "Чайка"</t>
  </si>
  <si>
    <t>8012, II</t>
  </si>
  <si>
    <t>8012, А</t>
  </si>
  <si>
    <t>Стадион "Чайка", филиал СГАУ</t>
  </si>
  <si>
    <t>8014, А</t>
  </si>
  <si>
    <t>8014, Б</t>
  </si>
  <si>
    <t>8018, А</t>
  </si>
  <si>
    <t>8018, Б</t>
  </si>
  <si>
    <t>8021, I</t>
  </si>
  <si>
    <t>Водозабор, левый берег р.Волга</t>
  </si>
  <si>
    <t>8021, II</t>
  </si>
  <si>
    <t>8025, А</t>
  </si>
  <si>
    <t>8025, Б</t>
  </si>
  <si>
    <t>Лыжная база "Чайка"</t>
  </si>
  <si>
    <t>8027, I</t>
  </si>
  <si>
    <t>Быт, база РСБУ</t>
  </si>
  <si>
    <t>8027, II</t>
  </si>
  <si>
    <t>8028, I</t>
  </si>
  <si>
    <t>8028, II</t>
  </si>
  <si>
    <t>8029, I</t>
  </si>
  <si>
    <t>8029, II</t>
  </si>
  <si>
    <t>8033, I</t>
  </si>
  <si>
    <t>КНС</t>
  </si>
  <si>
    <t>8033, II</t>
  </si>
  <si>
    <t>8035, I</t>
  </si>
  <si>
    <t>8035, II</t>
  </si>
  <si>
    <t>8039, I</t>
  </si>
  <si>
    <t>8039, II</t>
  </si>
  <si>
    <t>Быт, база СЭГХ</t>
  </si>
  <si>
    <t>Быт, гостиничный комплекс</t>
  </si>
  <si>
    <t>8042, I</t>
  </si>
  <si>
    <t>Быт, полиция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</si>
  <si>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</si>
  <si>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</si>
  <si>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</si>
  <si>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</si>
  <si>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</si>
  <si>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</si>
  <si>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</si>
  <si>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</si>
  <si>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</si>
  <si>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8051, I</t>
  </si>
  <si>
    <t>8051, II</t>
  </si>
  <si>
    <t>Гостиничный комплекс</t>
  </si>
  <si>
    <t>8054, А</t>
  </si>
  <si>
    <t>8054, Б</t>
  </si>
  <si>
    <t>8056, I</t>
  </si>
  <si>
    <t>8056, II</t>
  </si>
  <si>
    <t>РУОР</t>
  </si>
  <si>
    <t>8067, I</t>
  </si>
  <si>
    <t>8067, II</t>
  </si>
  <si>
    <t>8069, I</t>
  </si>
  <si>
    <t>8069, II</t>
  </si>
  <si>
    <t>8071, I</t>
  </si>
  <si>
    <t>8071, II</t>
  </si>
  <si>
    <t>8072, А</t>
  </si>
  <si>
    <t>УФНС</t>
  </si>
  <si>
    <t>8072, Б</t>
  </si>
  <si>
    <t>8074, I</t>
  </si>
  <si>
    <t>Спорткомплекс,гостиничный комплекс</t>
  </si>
  <si>
    <t>8074, II</t>
  </si>
  <si>
    <t>8082, I</t>
  </si>
  <si>
    <t>ЦПП ГУ МВД</t>
  </si>
  <si>
    <t>8082,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</si>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</sst>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2" fontId="4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0"/>
  <sheetViews>
    <sheetView tabSelected="1" workbookViewId="0">
      <selection activeCell="K16" sqref="K16"/>
    </sheetView>
  </sheetViews>
  <sheetFormatPr defaultColWidth="9.140625" defaultRowHeight="15" x14ac:dyDescent="0.25"/>
  <cols>
    <col min="1" max="1" width="2.42578125" style="4" customWidth="1"/>
    <col min="2" max="2" width="13.42578125" style="1" customWidth="1"/>
    <col min="3" max="3" width="12.42578125" style="2" customWidth="1"/>
    <col min="4" max="4" width="17.28515625" style="26" customWidth="1"/>
    <col min="5" max="5" width="9.7109375" style="2" customWidth="1"/>
    <col min="6" max="6" width="8.85546875" style="2" customWidth="1"/>
    <col min="7" max="7" width="8.42578125" style="2" customWidth="1"/>
    <col min="8" max="8" width="8.140625" style="4" customWidth="1"/>
    <col min="9" max="9" width="9.28515625" style="2" customWidth="1"/>
    <col min="10" max="16384" width="9.140625" style="4"/>
  </cols>
  <sheetData>
    <row r="2" spans="2:9" ht="15.75" x14ac:dyDescent="0.25">
      <c r="D2" s="3"/>
    </row>
    <row r="4" spans="2:9" ht="18.75" x14ac:dyDescent="0.3">
      <c r="B4" s="5" t="s">
        <v>0</v>
      </c>
      <c r="C4" s="6"/>
      <c r="D4" s="6"/>
      <c r="E4" s="6"/>
      <c r="F4" s="6"/>
      <c r="G4" s="6"/>
      <c r="H4" s="6"/>
      <c r="I4" s="7"/>
    </row>
    <row r="5" spans="2:9" ht="15" customHeight="1" x14ac:dyDescent="0.25">
      <c r="B5" s="8" t="s">
        <v>1</v>
      </c>
      <c r="C5" s="9" t="s">
        <v>2</v>
      </c>
      <c r="D5" s="9" t="s">
        <v>3</v>
      </c>
      <c r="E5" s="10" t="s">
        <v>4</v>
      </c>
      <c r="F5" s="10"/>
      <c r="G5" s="10"/>
      <c r="H5" s="10"/>
      <c r="I5" s="10"/>
    </row>
    <row r="6" spans="2:9" x14ac:dyDescent="0.25">
      <c r="B6" s="11"/>
      <c r="C6" s="9"/>
      <c r="D6" s="9"/>
      <c r="E6" s="12" t="s">
        <v>5</v>
      </c>
      <c r="F6" s="12"/>
      <c r="G6" s="12"/>
      <c r="H6" s="12" t="s">
        <v>6</v>
      </c>
      <c r="I6" s="12" t="s">
        <v>7</v>
      </c>
    </row>
    <row r="7" spans="2:9" x14ac:dyDescent="0.25">
      <c r="B7" s="13"/>
      <c r="C7" s="9"/>
      <c r="D7" s="9"/>
      <c r="E7" s="14" t="s">
        <v>8</v>
      </c>
      <c r="F7" s="14" t="s">
        <v>9</v>
      </c>
      <c r="G7" s="14" t="s">
        <v>10</v>
      </c>
      <c r="H7" s="12"/>
      <c r="I7" s="12"/>
    </row>
    <row r="8" spans="2:9" x14ac:dyDescent="0.25">
      <c r="B8" s="15" t="s">
        <v>11</v>
      </c>
      <c r="C8" s="16">
        <v>630</v>
      </c>
      <c r="D8" s="17" t="s">
        <v>12</v>
      </c>
      <c r="E8" s="18">
        <v>260</v>
      </c>
      <c r="F8" s="18">
        <v>284</v>
      </c>
      <c r="G8" s="18">
        <v>263</v>
      </c>
      <c r="H8" s="19">
        <f t="shared" ref="H8:H71" si="0">(E8+F8+G8)/3*0.38*1.73</f>
        <v>176.84059999999999</v>
      </c>
      <c r="I8" s="19">
        <f t="shared" ref="I8:I71" si="1">H8/C8*100</f>
        <v>28.069936507936504</v>
      </c>
    </row>
    <row r="9" spans="2:9" ht="15" customHeight="1" x14ac:dyDescent="0.25">
      <c r="B9" s="15" t="s">
        <v>13</v>
      </c>
      <c r="C9" s="18">
        <v>630</v>
      </c>
      <c r="D9" s="20" t="s">
        <v>14</v>
      </c>
      <c r="E9" s="18">
        <v>99</v>
      </c>
      <c r="F9" s="18">
        <v>179</v>
      </c>
      <c r="G9" s="18">
        <v>188</v>
      </c>
      <c r="H9" s="19">
        <f t="shared" si="0"/>
        <v>102.11613333333334</v>
      </c>
      <c r="I9" s="19">
        <f t="shared" si="1"/>
        <v>16.208910052910053</v>
      </c>
    </row>
    <row r="10" spans="2:9" ht="14.45" customHeight="1" x14ac:dyDescent="0.25">
      <c r="B10" s="21">
        <v>8002</v>
      </c>
      <c r="C10" s="21">
        <v>630</v>
      </c>
      <c r="D10" s="22" t="s">
        <v>15</v>
      </c>
      <c r="E10" s="21">
        <v>198</v>
      </c>
      <c r="F10" s="21">
        <v>257</v>
      </c>
      <c r="G10" s="21">
        <v>246</v>
      </c>
      <c r="H10" s="23">
        <f t="shared" si="0"/>
        <v>153.61246666666668</v>
      </c>
      <c r="I10" s="23">
        <f t="shared" si="1"/>
        <v>24.382931216931219</v>
      </c>
    </row>
    <row r="11" spans="2:9" x14ac:dyDescent="0.25">
      <c r="B11" s="15" t="s">
        <v>16</v>
      </c>
      <c r="C11" s="18">
        <v>1260</v>
      </c>
      <c r="D11" s="17" t="s">
        <v>17</v>
      </c>
      <c r="E11" s="18">
        <v>950</v>
      </c>
      <c r="F11" s="18">
        <v>950</v>
      </c>
      <c r="G11" s="18">
        <v>950</v>
      </c>
      <c r="H11" s="19">
        <f t="shared" si="0"/>
        <v>624.53</v>
      </c>
      <c r="I11" s="19">
        <f t="shared" si="1"/>
        <v>49.565873015873017</v>
      </c>
    </row>
    <row r="12" spans="2:9" ht="14.45" customHeight="1" x14ac:dyDescent="0.25">
      <c r="B12" s="15" t="s">
        <v>18</v>
      </c>
      <c r="C12" s="18">
        <v>1000</v>
      </c>
      <c r="D12" s="20" t="s">
        <v>14</v>
      </c>
      <c r="E12" s="18">
        <v>9</v>
      </c>
      <c r="F12" s="18">
        <v>16</v>
      </c>
      <c r="G12" s="18">
        <v>9</v>
      </c>
      <c r="H12" s="19">
        <f t="shared" si="0"/>
        <v>7.4505333333333335</v>
      </c>
      <c r="I12" s="19">
        <f t="shared" si="1"/>
        <v>0.74505333333333335</v>
      </c>
    </row>
    <row r="13" spans="2:9" ht="15" customHeight="1" x14ac:dyDescent="0.25">
      <c r="B13" s="15" t="s">
        <v>19</v>
      </c>
      <c r="C13" s="18">
        <v>400</v>
      </c>
      <c r="D13" s="17" t="s">
        <v>20</v>
      </c>
      <c r="E13" s="18">
        <v>168</v>
      </c>
      <c r="F13" s="18">
        <v>158</v>
      </c>
      <c r="G13" s="18">
        <v>187</v>
      </c>
      <c r="H13" s="19">
        <f t="shared" si="0"/>
        <v>112.41540000000001</v>
      </c>
      <c r="I13" s="19">
        <f t="shared" si="1"/>
        <v>28.103850000000001</v>
      </c>
    </row>
    <row r="14" spans="2:9" ht="15" customHeight="1" x14ac:dyDescent="0.25">
      <c r="B14" s="15" t="s">
        <v>21</v>
      </c>
      <c r="C14" s="18">
        <v>400</v>
      </c>
      <c r="D14" s="20" t="s">
        <v>14</v>
      </c>
      <c r="E14" s="18">
        <v>126</v>
      </c>
      <c r="F14" s="18">
        <v>97</v>
      </c>
      <c r="G14" s="18">
        <v>98</v>
      </c>
      <c r="H14" s="19">
        <f t="shared" si="0"/>
        <v>70.341800000000006</v>
      </c>
      <c r="I14" s="19">
        <f t="shared" si="1"/>
        <v>17.585450000000002</v>
      </c>
    </row>
    <row r="15" spans="2:9" ht="26.45" customHeight="1" x14ac:dyDescent="0.25">
      <c r="B15" s="15" t="s">
        <v>22</v>
      </c>
      <c r="C15" s="18">
        <v>400</v>
      </c>
      <c r="D15" s="17" t="s">
        <v>23</v>
      </c>
      <c r="E15" s="18">
        <v>42</v>
      </c>
      <c r="F15" s="18">
        <v>61</v>
      </c>
      <c r="G15" s="18">
        <v>34</v>
      </c>
      <c r="H15" s="19">
        <f t="shared" si="0"/>
        <v>30.021266666666662</v>
      </c>
      <c r="I15" s="19">
        <f t="shared" si="1"/>
        <v>7.5053166666666655</v>
      </c>
    </row>
    <row r="16" spans="2:9" ht="15" customHeight="1" x14ac:dyDescent="0.25">
      <c r="B16" s="15" t="s">
        <v>24</v>
      </c>
      <c r="C16" s="18">
        <v>400</v>
      </c>
      <c r="D16" s="20" t="s">
        <v>14</v>
      </c>
      <c r="E16" s="18">
        <v>85</v>
      </c>
      <c r="F16" s="18">
        <v>139</v>
      </c>
      <c r="G16" s="18">
        <v>113</v>
      </c>
      <c r="H16" s="19">
        <f t="shared" si="0"/>
        <v>73.84793333333333</v>
      </c>
      <c r="I16" s="19">
        <f t="shared" si="1"/>
        <v>18.461983333333333</v>
      </c>
    </row>
    <row r="17" spans="2:9" x14ac:dyDescent="0.25">
      <c r="B17" s="21">
        <v>8006</v>
      </c>
      <c r="C17" s="18">
        <v>250</v>
      </c>
      <c r="D17" s="24" t="s">
        <v>12</v>
      </c>
      <c r="E17" s="18">
        <v>187</v>
      </c>
      <c r="F17" s="18">
        <v>178</v>
      </c>
      <c r="G17" s="18">
        <v>225</v>
      </c>
      <c r="H17" s="19">
        <f t="shared" si="0"/>
        <v>129.28866666666667</v>
      </c>
      <c r="I17" s="19">
        <f t="shared" si="1"/>
        <v>51.715466666666664</v>
      </c>
    </row>
    <row r="18" spans="2:9" x14ac:dyDescent="0.25">
      <c r="B18" s="15" t="s">
        <v>25</v>
      </c>
      <c r="C18" s="18">
        <v>250</v>
      </c>
      <c r="D18" s="17" t="s">
        <v>12</v>
      </c>
      <c r="E18" s="18">
        <v>123</v>
      </c>
      <c r="F18" s="18">
        <v>142</v>
      </c>
      <c r="G18" s="18">
        <v>160</v>
      </c>
      <c r="H18" s="19">
        <f t="shared" si="0"/>
        <v>93.131666666666661</v>
      </c>
      <c r="I18" s="19">
        <f t="shared" si="1"/>
        <v>37.252666666666663</v>
      </c>
    </row>
    <row r="19" spans="2:9" ht="15" customHeight="1" x14ac:dyDescent="0.25">
      <c r="B19" s="15" t="s">
        <v>26</v>
      </c>
      <c r="C19" s="18">
        <v>250</v>
      </c>
      <c r="D19" s="20" t="s">
        <v>14</v>
      </c>
      <c r="E19" s="18">
        <v>53</v>
      </c>
      <c r="F19" s="18">
        <v>56</v>
      </c>
      <c r="G19" s="18">
        <v>70</v>
      </c>
      <c r="H19" s="19">
        <f t="shared" si="0"/>
        <v>39.224866666666664</v>
      </c>
      <c r="I19" s="19">
        <f t="shared" si="1"/>
        <v>15.689946666666666</v>
      </c>
    </row>
    <row r="20" spans="2:9" x14ac:dyDescent="0.25">
      <c r="B20" s="15" t="s">
        <v>27</v>
      </c>
      <c r="C20" s="18">
        <v>400</v>
      </c>
      <c r="D20" s="17" t="s">
        <v>28</v>
      </c>
      <c r="E20" s="18">
        <v>213</v>
      </c>
      <c r="F20" s="18">
        <v>154</v>
      </c>
      <c r="G20" s="18">
        <v>212</v>
      </c>
      <c r="H20" s="19">
        <f t="shared" si="0"/>
        <v>126.87820000000001</v>
      </c>
      <c r="I20" s="19">
        <f t="shared" si="1"/>
        <v>31.719550000000002</v>
      </c>
    </row>
    <row r="21" spans="2:9" ht="14.45" customHeight="1" x14ac:dyDescent="0.25">
      <c r="B21" s="15" t="s">
        <v>29</v>
      </c>
      <c r="C21" s="18">
        <v>400</v>
      </c>
      <c r="D21" s="20" t="s">
        <v>14</v>
      </c>
      <c r="E21" s="18">
        <v>234</v>
      </c>
      <c r="F21" s="18">
        <v>199</v>
      </c>
      <c r="G21" s="18">
        <v>196</v>
      </c>
      <c r="H21" s="19">
        <f t="shared" si="0"/>
        <v>137.83486666666667</v>
      </c>
      <c r="I21" s="19">
        <f t="shared" si="1"/>
        <v>34.458716666666668</v>
      </c>
    </row>
    <row r="22" spans="2:9" x14ac:dyDescent="0.25">
      <c r="B22" s="21">
        <v>8009</v>
      </c>
      <c r="C22" s="18">
        <v>250</v>
      </c>
      <c r="D22" s="24" t="s">
        <v>12</v>
      </c>
      <c r="E22" s="18">
        <v>287</v>
      </c>
      <c r="F22" s="18">
        <v>274</v>
      </c>
      <c r="G22" s="18">
        <v>322</v>
      </c>
      <c r="H22" s="19">
        <f t="shared" si="0"/>
        <v>193.49473333333333</v>
      </c>
      <c r="I22" s="19">
        <f t="shared" si="1"/>
        <v>77.397893333333329</v>
      </c>
    </row>
    <row r="23" spans="2:9" x14ac:dyDescent="0.25">
      <c r="B23" s="15" t="s">
        <v>30</v>
      </c>
      <c r="C23" s="18">
        <v>400</v>
      </c>
      <c r="D23" s="17" t="s">
        <v>12</v>
      </c>
      <c r="E23" s="18">
        <v>58</v>
      </c>
      <c r="F23" s="18">
        <v>69</v>
      </c>
      <c r="G23" s="18">
        <v>49</v>
      </c>
      <c r="H23" s="19">
        <f t="shared" si="0"/>
        <v>38.567466666666668</v>
      </c>
      <c r="I23" s="19">
        <f t="shared" si="1"/>
        <v>9.641866666666667</v>
      </c>
    </row>
    <row r="24" spans="2:9" x14ac:dyDescent="0.25">
      <c r="B24" s="15" t="s">
        <v>31</v>
      </c>
      <c r="C24" s="18">
        <v>400</v>
      </c>
      <c r="D24" s="20" t="s">
        <v>14</v>
      </c>
      <c r="E24" s="18">
        <v>125</v>
      </c>
      <c r="F24" s="18">
        <v>132</v>
      </c>
      <c r="G24" s="18">
        <v>112</v>
      </c>
      <c r="H24" s="19">
        <f t="shared" si="0"/>
        <v>80.860200000000006</v>
      </c>
      <c r="I24" s="19">
        <f t="shared" si="1"/>
        <v>20.215050000000002</v>
      </c>
    </row>
    <row r="25" spans="2:9" ht="15" customHeight="1" x14ac:dyDescent="0.25">
      <c r="B25" s="15" t="s">
        <v>32</v>
      </c>
      <c r="C25" s="18">
        <v>630</v>
      </c>
      <c r="D25" s="17" t="s">
        <v>33</v>
      </c>
      <c r="E25" s="18">
        <v>232</v>
      </c>
      <c r="F25" s="18">
        <v>213</v>
      </c>
      <c r="G25" s="18">
        <v>237</v>
      </c>
      <c r="H25" s="19">
        <f t="shared" si="0"/>
        <v>149.44893333333334</v>
      </c>
      <c r="I25" s="19">
        <f t="shared" si="1"/>
        <v>23.722052910052913</v>
      </c>
    </row>
    <row r="26" spans="2:9" ht="15" customHeight="1" x14ac:dyDescent="0.25">
      <c r="B26" s="15" t="s">
        <v>34</v>
      </c>
      <c r="C26" s="18">
        <v>630</v>
      </c>
      <c r="D26" s="20" t="s">
        <v>14</v>
      </c>
      <c r="E26" s="18">
        <v>294</v>
      </c>
      <c r="F26" s="18">
        <v>327</v>
      </c>
      <c r="G26" s="18">
        <v>319</v>
      </c>
      <c r="H26" s="19">
        <f t="shared" si="0"/>
        <v>205.98533333333333</v>
      </c>
      <c r="I26" s="19">
        <f t="shared" si="1"/>
        <v>32.696084656084658</v>
      </c>
    </row>
    <row r="27" spans="2:9" ht="18.75" customHeight="1" x14ac:dyDescent="0.25">
      <c r="B27" s="15" t="s">
        <v>35</v>
      </c>
      <c r="C27" s="18">
        <v>250</v>
      </c>
      <c r="D27" s="17" t="s">
        <v>36</v>
      </c>
      <c r="E27" s="18">
        <v>124</v>
      </c>
      <c r="F27" s="18">
        <v>133</v>
      </c>
      <c r="G27" s="18">
        <v>162</v>
      </c>
      <c r="H27" s="19">
        <f t="shared" si="0"/>
        <v>91.816866666666655</v>
      </c>
      <c r="I27" s="19">
        <f t="shared" si="1"/>
        <v>36.726746666666656</v>
      </c>
    </row>
    <row r="28" spans="2:9" ht="14.45" customHeight="1" x14ac:dyDescent="0.25">
      <c r="B28" s="15" t="s">
        <v>37</v>
      </c>
      <c r="C28" s="18">
        <v>160</v>
      </c>
      <c r="D28" s="20" t="s">
        <v>14</v>
      </c>
      <c r="E28" s="18">
        <v>0</v>
      </c>
      <c r="F28" s="18">
        <v>0</v>
      </c>
      <c r="G28" s="18">
        <v>0</v>
      </c>
      <c r="H28" s="19">
        <f t="shared" si="0"/>
        <v>0</v>
      </c>
      <c r="I28" s="19">
        <f t="shared" si="1"/>
        <v>0</v>
      </c>
    </row>
    <row r="29" spans="2:9" ht="15" customHeight="1" x14ac:dyDescent="0.25">
      <c r="B29" s="15" t="s">
        <v>38</v>
      </c>
      <c r="C29" s="18">
        <v>180</v>
      </c>
      <c r="D29" s="24" t="s">
        <v>39</v>
      </c>
      <c r="E29" s="18">
        <v>150</v>
      </c>
      <c r="F29" s="18">
        <v>63</v>
      </c>
      <c r="G29" s="18">
        <v>61</v>
      </c>
      <c r="H29" s="19">
        <f t="shared" si="0"/>
        <v>60.042533333333324</v>
      </c>
      <c r="I29" s="19">
        <f t="shared" si="1"/>
        <v>33.35696296296296</v>
      </c>
    </row>
    <row r="30" spans="2:9" x14ac:dyDescent="0.25">
      <c r="B30" s="21">
        <v>8013</v>
      </c>
      <c r="C30" s="18">
        <v>250</v>
      </c>
      <c r="D30" s="24" t="s">
        <v>12</v>
      </c>
      <c r="E30" s="18">
        <v>179</v>
      </c>
      <c r="F30" s="18">
        <v>265</v>
      </c>
      <c r="G30" s="18">
        <v>223</v>
      </c>
      <c r="H30" s="19">
        <f t="shared" si="0"/>
        <v>146.16193333333334</v>
      </c>
      <c r="I30" s="19">
        <f t="shared" si="1"/>
        <v>58.464773333333333</v>
      </c>
    </row>
    <row r="31" spans="2:9" ht="15" customHeight="1" x14ac:dyDescent="0.25">
      <c r="B31" s="21" t="s">
        <v>40</v>
      </c>
      <c r="C31" s="18">
        <v>400</v>
      </c>
      <c r="D31" s="17" t="s">
        <v>20</v>
      </c>
      <c r="E31" s="18">
        <v>23</v>
      </c>
      <c r="F31" s="18">
        <v>30</v>
      </c>
      <c r="G31" s="18">
        <v>28</v>
      </c>
      <c r="H31" s="19">
        <f t="shared" si="0"/>
        <v>17.7498</v>
      </c>
      <c r="I31" s="19">
        <f t="shared" si="1"/>
        <v>4.4374500000000001</v>
      </c>
    </row>
    <row r="32" spans="2:9" ht="14.45" customHeight="1" x14ac:dyDescent="0.25">
      <c r="B32" s="21" t="s">
        <v>41</v>
      </c>
      <c r="C32" s="18">
        <v>400</v>
      </c>
      <c r="D32" s="20" t="s">
        <v>14</v>
      </c>
      <c r="E32" s="18">
        <v>159</v>
      </c>
      <c r="F32" s="18">
        <v>113</v>
      </c>
      <c r="G32" s="18">
        <v>129</v>
      </c>
      <c r="H32" s="19">
        <f t="shared" si="0"/>
        <v>87.872466666666654</v>
      </c>
      <c r="I32" s="19">
        <f t="shared" si="1"/>
        <v>21.968116666666663</v>
      </c>
    </row>
    <row r="33" spans="2:9" x14ac:dyDescent="0.25">
      <c r="B33" s="21">
        <v>8015</v>
      </c>
      <c r="C33" s="18">
        <v>400</v>
      </c>
      <c r="D33" s="25" t="s">
        <v>12</v>
      </c>
      <c r="E33" s="18">
        <v>343</v>
      </c>
      <c r="F33" s="18">
        <v>279</v>
      </c>
      <c r="G33" s="18">
        <v>365</v>
      </c>
      <c r="H33" s="19">
        <f t="shared" si="0"/>
        <v>216.28459999999998</v>
      </c>
      <c r="I33" s="19">
        <f t="shared" si="1"/>
        <v>54.071150000000003</v>
      </c>
    </row>
    <row r="34" spans="2:9" x14ac:dyDescent="0.25">
      <c r="B34" s="21">
        <v>8016</v>
      </c>
      <c r="C34" s="18">
        <v>320</v>
      </c>
      <c r="D34" s="24" t="s">
        <v>20</v>
      </c>
      <c r="E34" s="18">
        <v>62</v>
      </c>
      <c r="F34" s="18">
        <v>78</v>
      </c>
      <c r="G34" s="18">
        <v>86</v>
      </c>
      <c r="H34" s="19">
        <f t="shared" si="0"/>
        <v>49.524133333333332</v>
      </c>
      <c r="I34" s="19">
        <f t="shared" si="1"/>
        <v>15.476291666666667</v>
      </c>
    </row>
    <row r="35" spans="2:9" x14ac:dyDescent="0.25">
      <c r="B35" s="21" t="s">
        <v>42</v>
      </c>
      <c r="C35" s="18">
        <v>400</v>
      </c>
      <c r="D35" s="17" t="s">
        <v>12</v>
      </c>
      <c r="E35" s="18">
        <v>262</v>
      </c>
      <c r="F35" s="18">
        <v>286</v>
      </c>
      <c r="G35" s="18">
        <v>191</v>
      </c>
      <c r="H35" s="19">
        <f t="shared" si="0"/>
        <v>161.93953333333334</v>
      </c>
      <c r="I35" s="19">
        <f t="shared" si="1"/>
        <v>40.484883333333336</v>
      </c>
    </row>
    <row r="36" spans="2:9" ht="15" customHeight="1" x14ac:dyDescent="0.25">
      <c r="B36" s="21" t="s">
        <v>43</v>
      </c>
      <c r="C36" s="18">
        <v>400</v>
      </c>
      <c r="D36" s="20" t="s">
        <v>14</v>
      </c>
      <c r="E36" s="18">
        <v>85</v>
      </c>
      <c r="F36" s="18">
        <v>76</v>
      </c>
      <c r="G36" s="18">
        <v>54</v>
      </c>
      <c r="H36" s="19">
        <f t="shared" si="0"/>
        <v>47.113666666666667</v>
      </c>
      <c r="I36" s="19">
        <f t="shared" si="1"/>
        <v>11.778416666666667</v>
      </c>
    </row>
    <row r="37" spans="2:9" x14ac:dyDescent="0.25">
      <c r="B37" s="21">
        <v>8019</v>
      </c>
      <c r="C37" s="18">
        <v>250</v>
      </c>
      <c r="D37" s="24" t="s">
        <v>12</v>
      </c>
      <c r="E37" s="18">
        <v>82</v>
      </c>
      <c r="F37" s="18">
        <v>112</v>
      </c>
      <c r="G37" s="18">
        <v>79</v>
      </c>
      <c r="H37" s="19">
        <f t="shared" si="0"/>
        <v>59.823399999999999</v>
      </c>
      <c r="I37" s="19">
        <f t="shared" si="1"/>
        <v>23.929359999999999</v>
      </c>
    </row>
    <row r="38" spans="2:9" ht="30" x14ac:dyDescent="0.25">
      <c r="B38" s="15" t="s">
        <v>44</v>
      </c>
      <c r="C38" s="18">
        <v>1000</v>
      </c>
      <c r="D38" s="17" t="s">
        <v>45</v>
      </c>
      <c r="E38" s="18">
        <v>57</v>
      </c>
      <c r="F38" s="18">
        <v>76</v>
      </c>
      <c r="G38" s="18">
        <v>76</v>
      </c>
      <c r="H38" s="19">
        <f t="shared" si="0"/>
        <v>45.798866666666669</v>
      </c>
      <c r="I38" s="19">
        <f t="shared" si="1"/>
        <v>4.5798866666666669</v>
      </c>
    </row>
    <row r="39" spans="2:9" x14ac:dyDescent="0.25">
      <c r="B39" s="15" t="s">
        <v>46</v>
      </c>
      <c r="C39" s="18">
        <v>1000</v>
      </c>
      <c r="D39" s="20" t="s">
        <v>14</v>
      </c>
      <c r="E39" s="18">
        <v>408</v>
      </c>
      <c r="F39" s="18">
        <v>405</v>
      </c>
      <c r="G39" s="18">
        <v>382</v>
      </c>
      <c r="H39" s="19">
        <f t="shared" si="0"/>
        <v>261.86433333333332</v>
      </c>
      <c r="I39" s="19">
        <f t="shared" si="1"/>
        <v>26.18643333333333</v>
      </c>
    </row>
    <row r="40" spans="2:9" x14ac:dyDescent="0.25">
      <c r="B40" s="21">
        <v>8024</v>
      </c>
      <c r="C40" s="18">
        <v>400</v>
      </c>
      <c r="D40" s="25" t="s">
        <v>12</v>
      </c>
      <c r="E40" s="18">
        <v>57</v>
      </c>
      <c r="F40" s="18">
        <v>48</v>
      </c>
      <c r="G40" s="18">
        <v>85</v>
      </c>
      <c r="H40" s="19">
        <f t="shared" si="0"/>
        <v>41.635333333333335</v>
      </c>
      <c r="I40" s="19">
        <f t="shared" si="1"/>
        <v>10.408833333333334</v>
      </c>
    </row>
    <row r="41" spans="2:9" ht="14.45" customHeight="1" x14ac:dyDescent="0.25">
      <c r="B41" s="15" t="s">
        <v>47</v>
      </c>
      <c r="C41" s="18">
        <v>400</v>
      </c>
      <c r="D41" s="17" t="s">
        <v>12</v>
      </c>
      <c r="E41" s="18">
        <v>232</v>
      </c>
      <c r="F41" s="18">
        <v>206</v>
      </c>
      <c r="G41" s="18">
        <v>205</v>
      </c>
      <c r="H41" s="19">
        <f t="shared" si="0"/>
        <v>140.90273333333334</v>
      </c>
      <c r="I41" s="19">
        <f t="shared" si="1"/>
        <v>35.225683333333336</v>
      </c>
    </row>
    <row r="42" spans="2:9" x14ac:dyDescent="0.25">
      <c r="B42" s="15" t="s">
        <v>48</v>
      </c>
      <c r="C42" s="18">
        <v>400</v>
      </c>
      <c r="D42" s="20" t="s">
        <v>14</v>
      </c>
      <c r="E42" s="18">
        <v>45</v>
      </c>
      <c r="F42" s="18">
        <v>42</v>
      </c>
      <c r="G42" s="18">
        <v>23</v>
      </c>
      <c r="H42" s="19">
        <f t="shared" si="0"/>
        <v>24.104666666666663</v>
      </c>
      <c r="I42" s="19">
        <f t="shared" si="1"/>
        <v>6.0261666666666658</v>
      </c>
    </row>
    <row r="43" spans="2:9" ht="30" x14ac:dyDescent="0.25">
      <c r="B43" s="21">
        <v>8026</v>
      </c>
      <c r="C43" s="18">
        <v>160</v>
      </c>
      <c r="D43" s="25" t="s">
        <v>49</v>
      </c>
      <c r="E43" s="18">
        <v>74</v>
      </c>
      <c r="F43" s="18">
        <v>61</v>
      </c>
      <c r="G43" s="18">
        <v>104</v>
      </c>
      <c r="H43" s="19">
        <f t="shared" si="0"/>
        <v>52.372866666666674</v>
      </c>
      <c r="I43" s="19">
        <f t="shared" si="1"/>
        <v>32.733041666666672</v>
      </c>
    </row>
    <row r="44" spans="2:9" x14ac:dyDescent="0.25">
      <c r="B44" s="15" t="s">
        <v>50</v>
      </c>
      <c r="C44" s="18">
        <v>400</v>
      </c>
      <c r="D44" s="17" t="s">
        <v>51</v>
      </c>
      <c r="E44" s="18">
        <v>352</v>
      </c>
      <c r="F44" s="18">
        <v>384</v>
      </c>
      <c r="G44" s="18">
        <v>397</v>
      </c>
      <c r="H44" s="19">
        <f t="shared" si="0"/>
        <v>248.27806666666669</v>
      </c>
      <c r="I44" s="19">
        <f t="shared" si="1"/>
        <v>62.069516666666672</v>
      </c>
    </row>
    <row r="45" spans="2:9" x14ac:dyDescent="0.25">
      <c r="B45" s="15" t="s">
        <v>52</v>
      </c>
      <c r="C45" s="18">
        <v>400</v>
      </c>
      <c r="D45" s="20" t="s">
        <v>14</v>
      </c>
      <c r="E45" s="18">
        <v>134</v>
      </c>
      <c r="F45" s="18">
        <v>77</v>
      </c>
      <c r="G45" s="18">
        <v>83</v>
      </c>
      <c r="H45" s="19">
        <f t="shared" si="0"/>
        <v>64.425200000000004</v>
      </c>
      <c r="I45" s="19">
        <f t="shared" si="1"/>
        <v>16.106300000000001</v>
      </c>
    </row>
    <row r="46" spans="2:9" x14ac:dyDescent="0.25">
      <c r="B46" s="15" t="s">
        <v>53</v>
      </c>
      <c r="C46" s="18">
        <v>400</v>
      </c>
      <c r="D46" s="17" t="s">
        <v>12</v>
      </c>
      <c r="E46" s="18">
        <v>288</v>
      </c>
      <c r="F46" s="18">
        <v>208</v>
      </c>
      <c r="G46" s="18">
        <v>218</v>
      </c>
      <c r="H46" s="19">
        <f t="shared" si="0"/>
        <v>156.46119999999999</v>
      </c>
      <c r="I46" s="19">
        <f t="shared" si="1"/>
        <v>39.115299999999998</v>
      </c>
    </row>
    <row r="47" spans="2:9" ht="14.45" customHeight="1" x14ac:dyDescent="0.25">
      <c r="B47" s="15" t="s">
        <v>54</v>
      </c>
      <c r="C47" s="18">
        <v>400</v>
      </c>
      <c r="D47" s="20" t="s">
        <v>14</v>
      </c>
      <c r="E47" s="18">
        <v>389</v>
      </c>
      <c r="F47" s="18">
        <v>344</v>
      </c>
      <c r="G47" s="18">
        <v>300</v>
      </c>
      <c r="H47" s="19">
        <f t="shared" si="0"/>
        <v>226.36473333333333</v>
      </c>
      <c r="I47" s="19">
        <f t="shared" si="1"/>
        <v>56.591183333333326</v>
      </c>
    </row>
    <row r="48" spans="2:9" x14ac:dyDescent="0.25">
      <c r="B48" s="15" t="s">
        <v>55</v>
      </c>
      <c r="C48" s="18">
        <v>400</v>
      </c>
      <c r="D48" s="17" t="s">
        <v>12</v>
      </c>
      <c r="E48" s="18">
        <v>177</v>
      </c>
      <c r="F48" s="18">
        <v>161</v>
      </c>
      <c r="G48" s="18">
        <v>160</v>
      </c>
      <c r="H48" s="19">
        <f t="shared" si="0"/>
        <v>109.1284</v>
      </c>
      <c r="I48" s="19">
        <f t="shared" si="1"/>
        <v>27.2821</v>
      </c>
    </row>
    <row r="49" spans="2:9" x14ac:dyDescent="0.25">
      <c r="B49" s="15" t="s">
        <v>56</v>
      </c>
      <c r="C49" s="18">
        <v>400</v>
      </c>
      <c r="D49" s="20" t="s">
        <v>14</v>
      </c>
      <c r="E49" s="18">
        <v>200</v>
      </c>
      <c r="F49" s="18">
        <v>117</v>
      </c>
      <c r="G49" s="18">
        <v>188</v>
      </c>
      <c r="H49" s="19">
        <f t="shared" si="0"/>
        <v>110.66233333333334</v>
      </c>
      <c r="I49" s="19">
        <f t="shared" si="1"/>
        <v>27.665583333333331</v>
      </c>
    </row>
    <row r="50" spans="2:9" x14ac:dyDescent="0.25">
      <c r="B50" s="21">
        <v>8032</v>
      </c>
      <c r="C50" s="18">
        <v>400</v>
      </c>
      <c r="D50" s="24" t="s">
        <v>12</v>
      </c>
      <c r="E50" s="18">
        <v>98</v>
      </c>
      <c r="F50" s="18">
        <v>85</v>
      </c>
      <c r="G50" s="18">
        <v>91</v>
      </c>
      <c r="H50" s="19">
        <f t="shared" si="0"/>
        <v>60.042533333333324</v>
      </c>
      <c r="I50" s="19">
        <f t="shared" si="1"/>
        <v>15.010633333333331</v>
      </c>
    </row>
    <row r="51" spans="2:9" x14ac:dyDescent="0.25">
      <c r="B51" s="15" t="s">
        <v>57</v>
      </c>
      <c r="C51" s="18">
        <v>250</v>
      </c>
      <c r="D51" s="17" t="s">
        <v>58</v>
      </c>
      <c r="E51" s="18">
        <v>0</v>
      </c>
      <c r="F51" s="18">
        <v>0</v>
      </c>
      <c r="G51" s="18">
        <v>0</v>
      </c>
      <c r="H51" s="19">
        <f t="shared" si="0"/>
        <v>0</v>
      </c>
      <c r="I51" s="19">
        <f t="shared" si="1"/>
        <v>0</v>
      </c>
    </row>
    <row r="52" spans="2:9" x14ac:dyDescent="0.25">
      <c r="B52" s="15" t="s">
        <v>59</v>
      </c>
      <c r="C52" s="18">
        <v>250</v>
      </c>
      <c r="D52" s="20" t="s">
        <v>14</v>
      </c>
      <c r="E52" s="18">
        <v>132</v>
      </c>
      <c r="F52" s="18">
        <v>101</v>
      </c>
      <c r="G52" s="18">
        <v>122</v>
      </c>
      <c r="H52" s="19">
        <f t="shared" si="0"/>
        <v>77.792333333333332</v>
      </c>
      <c r="I52" s="19">
        <f t="shared" si="1"/>
        <v>31.116933333333336</v>
      </c>
    </row>
    <row r="53" spans="2:9" x14ac:dyDescent="0.25">
      <c r="B53" s="15" t="s">
        <v>60</v>
      </c>
      <c r="C53" s="18">
        <v>630</v>
      </c>
      <c r="D53" s="17" t="s">
        <v>12</v>
      </c>
      <c r="E53" s="18">
        <v>303</v>
      </c>
      <c r="F53" s="18">
        <v>390</v>
      </c>
      <c r="G53" s="18">
        <v>287</v>
      </c>
      <c r="H53" s="19">
        <f t="shared" si="0"/>
        <v>214.75066666666669</v>
      </c>
      <c r="I53" s="19">
        <f t="shared" si="1"/>
        <v>34.087407407407412</v>
      </c>
    </row>
    <row r="54" spans="2:9" x14ac:dyDescent="0.25">
      <c r="B54" s="15" t="s">
        <v>61</v>
      </c>
      <c r="C54" s="18">
        <v>560</v>
      </c>
      <c r="D54" s="20" t="s">
        <v>14</v>
      </c>
      <c r="E54" s="18">
        <v>106</v>
      </c>
      <c r="F54" s="18">
        <v>105</v>
      </c>
      <c r="G54" s="18">
        <v>140</v>
      </c>
      <c r="H54" s="19">
        <f t="shared" si="0"/>
        <v>76.915800000000004</v>
      </c>
      <c r="I54" s="19">
        <f t="shared" si="1"/>
        <v>13.734964285714288</v>
      </c>
    </row>
    <row r="55" spans="2:9" x14ac:dyDescent="0.25">
      <c r="B55" s="21">
        <v>8036</v>
      </c>
      <c r="C55" s="18">
        <v>400</v>
      </c>
      <c r="D55" s="25" t="s">
        <v>12</v>
      </c>
      <c r="E55" s="18">
        <v>286</v>
      </c>
      <c r="F55" s="18">
        <v>302</v>
      </c>
      <c r="G55" s="18">
        <v>250</v>
      </c>
      <c r="H55" s="19">
        <f t="shared" si="0"/>
        <v>183.63373333333331</v>
      </c>
      <c r="I55" s="19">
        <f t="shared" si="1"/>
        <v>45.908433333333328</v>
      </c>
    </row>
    <row r="56" spans="2:9" x14ac:dyDescent="0.25">
      <c r="B56" s="21">
        <v>8037</v>
      </c>
      <c r="C56" s="18">
        <v>400</v>
      </c>
      <c r="D56" s="25" t="s">
        <v>12</v>
      </c>
      <c r="E56" s="18">
        <v>234</v>
      </c>
      <c r="F56" s="18">
        <v>168</v>
      </c>
      <c r="G56" s="18">
        <v>188</v>
      </c>
      <c r="H56" s="19">
        <f t="shared" si="0"/>
        <v>129.28866666666667</v>
      </c>
      <c r="I56" s="19">
        <f t="shared" si="1"/>
        <v>32.322166666666668</v>
      </c>
    </row>
    <row r="57" spans="2:9" x14ac:dyDescent="0.25">
      <c r="B57" s="21">
        <v>8038</v>
      </c>
      <c r="C57" s="18">
        <v>320</v>
      </c>
      <c r="D57" s="25" t="s">
        <v>12</v>
      </c>
      <c r="E57" s="18">
        <v>146</v>
      </c>
      <c r="F57" s="18">
        <v>133</v>
      </c>
      <c r="G57" s="18">
        <v>108</v>
      </c>
      <c r="H57" s="19">
        <f t="shared" si="0"/>
        <v>84.804600000000008</v>
      </c>
      <c r="I57" s="19">
        <f t="shared" si="1"/>
        <v>26.501437500000002</v>
      </c>
    </row>
    <row r="58" spans="2:9" x14ac:dyDescent="0.25">
      <c r="B58" s="15" t="s">
        <v>62</v>
      </c>
      <c r="C58" s="18">
        <v>630</v>
      </c>
      <c r="D58" s="17" t="s">
        <v>12</v>
      </c>
      <c r="E58" s="18">
        <v>118</v>
      </c>
      <c r="F58" s="18">
        <v>84</v>
      </c>
      <c r="G58" s="18">
        <v>53</v>
      </c>
      <c r="H58" s="19">
        <f t="shared" si="0"/>
        <v>55.878999999999998</v>
      </c>
      <c r="I58" s="19">
        <f t="shared" si="1"/>
        <v>8.8696825396825396</v>
      </c>
    </row>
    <row r="59" spans="2:9" x14ac:dyDescent="0.25">
      <c r="B59" s="15" t="s">
        <v>63</v>
      </c>
      <c r="C59" s="18">
        <v>630</v>
      </c>
      <c r="D59" s="20" t="s">
        <v>14</v>
      </c>
      <c r="E59" s="18">
        <v>139</v>
      </c>
      <c r="F59" s="18">
        <v>144</v>
      </c>
      <c r="G59" s="18">
        <v>153</v>
      </c>
      <c r="H59" s="19">
        <f t="shared" si="0"/>
        <v>95.542133333333339</v>
      </c>
      <c r="I59" s="19">
        <f t="shared" si="1"/>
        <v>15.165417989417989</v>
      </c>
    </row>
    <row r="60" spans="2:9" x14ac:dyDescent="0.25">
      <c r="B60" s="21">
        <v>8040</v>
      </c>
      <c r="C60" s="18">
        <v>400</v>
      </c>
      <c r="D60" s="25" t="s">
        <v>64</v>
      </c>
      <c r="E60" s="18">
        <v>86</v>
      </c>
      <c r="F60" s="18">
        <v>52</v>
      </c>
      <c r="G60" s="18">
        <v>62</v>
      </c>
      <c r="H60" s="19">
        <f t="shared" si="0"/>
        <v>43.826666666666668</v>
      </c>
      <c r="I60" s="19">
        <f t="shared" si="1"/>
        <v>10.956666666666667</v>
      </c>
    </row>
    <row r="61" spans="2:9" ht="45" x14ac:dyDescent="0.25">
      <c r="B61" s="21">
        <v>8041</v>
      </c>
      <c r="C61" s="18">
        <v>400</v>
      </c>
      <c r="D61" s="25" t="s">
        <v>65</v>
      </c>
      <c r="E61" s="18">
        <v>184</v>
      </c>
      <c r="F61" s="18">
        <v>158</v>
      </c>
      <c r="G61" s="18">
        <v>147</v>
      </c>
      <c r="H61" s="19">
        <f t="shared" si="0"/>
        <v>107.1562</v>
      </c>
      <c r="I61" s="19">
        <f t="shared" si="1"/>
        <v>26.789049999999996</v>
      </c>
    </row>
    <row r="62" spans="2:9" x14ac:dyDescent="0.25">
      <c r="B62" s="15" t="s">
        <v>66</v>
      </c>
      <c r="C62" s="18">
        <v>400</v>
      </c>
      <c r="D62" s="17" t="s">
        <v>67</v>
      </c>
      <c r="E62" s="18">
        <v>150</v>
      </c>
      <c r="F62" s="18">
        <v>173</v>
      </c>
      <c r="G62" s="18">
        <v>114</v>
      </c>
      <c r="H62" s="19">
        <f t="shared" si="0"/>
        <v>95.761266666666657</v>
      </c>
      <c r="I62" s="19">
        <f t="shared" si="1"/>
        <v>23.940316666666664</v>
      </c>
    </row>
    <row r="63" spans="2:9" x14ac:dyDescent="0.25">
      <c r="B63" s="15" t="s">
        <v>68</v>
      </c>
      <c r="C63" s="18">
        <v>400</v>
      </c>
      <c r="D63" s="20" t="s">
        <v>14</v>
      </c>
      <c r="E63" s="18">
        <v>253</v>
      </c>
      <c r="F63" s="18">
        <v>217</v>
      </c>
      <c r="G63" s="18">
        <v>211</v>
      </c>
      <c r="H63" s="19">
        <f t="shared" si="0"/>
        <v>149.22980000000001</v>
      </c>
      <c r="I63" s="19">
        <f t="shared" si="1"/>
        <v>37.307450000000003</v>
      </c>
    </row>
    <row r="64" spans="2:9" x14ac:dyDescent="0.25">
      <c r="B64" s="15" t="s">
        <v>69</v>
      </c>
      <c r="C64" s="18">
        <v>400</v>
      </c>
      <c r="D64" s="17" t="s">
        <v>12</v>
      </c>
      <c r="E64" s="18">
        <v>49</v>
      </c>
      <c r="F64" s="18">
        <v>46</v>
      </c>
      <c r="G64" s="18">
        <v>28</v>
      </c>
      <c r="H64" s="19">
        <f t="shared" si="0"/>
        <v>26.953399999999998</v>
      </c>
      <c r="I64" s="19">
        <f t="shared" si="1"/>
        <v>6.7383499999999996</v>
      </c>
    </row>
    <row r="65" spans="2:9" ht="14.45" customHeight="1" x14ac:dyDescent="0.25">
      <c r="B65" s="15" t="s">
        <v>70</v>
      </c>
      <c r="C65" s="18">
        <v>400</v>
      </c>
      <c r="D65" s="20" t="s">
        <v>14</v>
      </c>
      <c r="E65" s="18">
        <v>88</v>
      </c>
      <c r="F65" s="18">
        <v>117</v>
      </c>
      <c r="G65" s="18">
        <v>118</v>
      </c>
      <c r="H65" s="19">
        <f t="shared" si="0"/>
        <v>70.78006666666667</v>
      </c>
      <c r="I65" s="19">
        <f t="shared" si="1"/>
        <v>17.695016666666668</v>
      </c>
    </row>
    <row r="66" spans="2:9" x14ac:dyDescent="0.25">
      <c r="B66" s="15" t="s">
        <v>71</v>
      </c>
      <c r="C66" s="18">
        <v>250</v>
      </c>
      <c r="D66" s="17" t="s">
        <v>12</v>
      </c>
      <c r="E66" s="18">
        <v>143</v>
      </c>
      <c r="F66" s="18">
        <v>146</v>
      </c>
      <c r="G66" s="18">
        <v>128</v>
      </c>
      <c r="H66" s="19">
        <f t="shared" si="0"/>
        <v>91.378600000000006</v>
      </c>
      <c r="I66" s="19">
        <f t="shared" si="1"/>
        <v>36.551439999999999</v>
      </c>
    </row>
    <row r="67" spans="2:9" x14ac:dyDescent="0.25">
      <c r="B67" s="15" t="s">
        <v>72</v>
      </c>
      <c r="C67" s="18">
        <v>250</v>
      </c>
      <c r="D67" s="20" t="s">
        <v>14</v>
      </c>
      <c r="E67" s="18">
        <v>11</v>
      </c>
      <c r="F67" s="18">
        <v>7</v>
      </c>
      <c r="G67" s="18">
        <v>21</v>
      </c>
      <c r="H67" s="19">
        <f t="shared" si="0"/>
        <v>8.5462000000000007</v>
      </c>
      <c r="I67" s="19">
        <f t="shared" si="1"/>
        <v>3.4184800000000002</v>
      </c>
    </row>
    <row r="68" spans="2:9" ht="30" x14ac:dyDescent="0.25">
      <c r="B68" s="15" t="s">
        <v>73</v>
      </c>
      <c r="C68" s="18">
        <v>1000</v>
      </c>
      <c r="D68" s="17" t="s">
        <v>45</v>
      </c>
      <c r="E68" s="18">
        <v>118</v>
      </c>
      <c r="F68" s="18">
        <v>84</v>
      </c>
      <c r="G68" s="18">
        <v>73</v>
      </c>
      <c r="H68" s="19">
        <f t="shared" si="0"/>
        <v>60.26166666666667</v>
      </c>
      <c r="I68" s="19">
        <f t="shared" si="1"/>
        <v>6.0261666666666676</v>
      </c>
    </row>
    <row r="69" spans="2:9" x14ac:dyDescent="0.25">
      <c r="B69" s="15" t="s">
        <v>74</v>
      </c>
      <c r="C69" s="18">
        <v>1000</v>
      </c>
      <c r="D69" s="20" t="s">
        <v>14</v>
      </c>
      <c r="E69" s="18">
        <v>442</v>
      </c>
      <c r="F69" s="18">
        <v>524</v>
      </c>
      <c r="G69" s="18">
        <v>446</v>
      </c>
      <c r="H69" s="19">
        <f t="shared" si="0"/>
        <v>309.41626666666667</v>
      </c>
      <c r="I69" s="19">
        <f t="shared" si="1"/>
        <v>30.941626666666664</v>
      </c>
    </row>
    <row r="70" spans="2:9" x14ac:dyDescent="0.25">
      <c r="B70" s="15" t="s">
        <v>75</v>
      </c>
      <c r="C70" s="18">
        <v>250</v>
      </c>
      <c r="D70" s="17" t="s">
        <v>12</v>
      </c>
      <c r="E70" s="18">
        <v>86</v>
      </c>
      <c r="F70" s="18">
        <v>130</v>
      </c>
      <c r="G70" s="18">
        <v>142</v>
      </c>
      <c r="H70" s="19">
        <f t="shared" si="0"/>
        <v>78.449733333333327</v>
      </c>
      <c r="I70" s="19">
        <f t="shared" si="1"/>
        <v>31.379893333333332</v>
      </c>
    </row>
    <row r="71" spans="2:9" ht="14.45" customHeight="1" x14ac:dyDescent="0.25">
      <c r="B71" s="15" t="s">
        <v>76</v>
      </c>
      <c r="C71" s="18">
        <v>250</v>
      </c>
      <c r="D71" s="20" t="s">
        <v>14</v>
      </c>
      <c r="E71" s="18">
        <v>132</v>
      </c>
      <c r="F71" s="18">
        <v>134</v>
      </c>
      <c r="G71" s="18">
        <v>153</v>
      </c>
      <c r="H71" s="19">
        <f t="shared" si="0"/>
        <v>91.816866666666655</v>
      </c>
      <c r="I71" s="19">
        <f t="shared" si="1"/>
        <v>36.726746666666656</v>
      </c>
    </row>
    <row r="72" spans="2:9" x14ac:dyDescent="0.25">
      <c r="B72" s="15" t="s">
        <v>77</v>
      </c>
      <c r="C72" s="18">
        <v>400</v>
      </c>
      <c r="D72" s="17" t="s">
        <v>12</v>
      </c>
      <c r="E72" s="18">
        <v>38</v>
      </c>
      <c r="F72" s="18">
        <v>32</v>
      </c>
      <c r="G72" s="18">
        <v>30</v>
      </c>
      <c r="H72" s="19">
        <f t="shared" ref="H72:H105" si="2">(E72+F72+G72)/3*0.38*1.73</f>
        <v>21.913333333333334</v>
      </c>
      <c r="I72" s="19">
        <f t="shared" ref="I72:I133" si="3">H72/C72*100</f>
        <v>5.4783333333333335</v>
      </c>
    </row>
    <row r="73" spans="2:9" x14ac:dyDescent="0.25">
      <c r="B73" s="15" t="s">
        <v>78</v>
      </c>
      <c r="C73" s="18">
        <v>400</v>
      </c>
      <c r="D73" s="20" t="s">
        <v>14</v>
      </c>
      <c r="E73" s="18">
        <v>0</v>
      </c>
      <c r="F73" s="18">
        <v>0</v>
      </c>
      <c r="G73" s="18">
        <v>0</v>
      </c>
      <c r="H73" s="19">
        <f t="shared" si="2"/>
        <v>0</v>
      </c>
      <c r="I73" s="19">
        <f t="shared" si="3"/>
        <v>0</v>
      </c>
    </row>
    <row r="74" spans="2:9" ht="30" x14ac:dyDescent="0.25">
      <c r="B74" s="21">
        <v>8053</v>
      </c>
      <c r="C74" s="18">
        <v>180</v>
      </c>
      <c r="D74" s="25" t="s">
        <v>79</v>
      </c>
      <c r="E74" s="18">
        <v>41</v>
      </c>
      <c r="F74" s="18">
        <v>65</v>
      </c>
      <c r="G74" s="18">
        <v>30</v>
      </c>
      <c r="H74" s="19">
        <f t="shared" si="2"/>
        <v>29.802133333333334</v>
      </c>
      <c r="I74" s="19">
        <f t="shared" si="3"/>
        <v>16.556740740740743</v>
      </c>
    </row>
    <row r="75" spans="2:9" x14ac:dyDescent="0.25">
      <c r="B75" s="15" t="s">
        <v>80</v>
      </c>
      <c r="C75" s="18">
        <v>400</v>
      </c>
      <c r="D75" s="17" t="s">
        <v>12</v>
      </c>
      <c r="E75" s="18">
        <v>52</v>
      </c>
      <c r="F75" s="18">
        <v>70</v>
      </c>
      <c r="G75" s="18">
        <v>42</v>
      </c>
      <c r="H75" s="19">
        <f t="shared" si="2"/>
        <v>35.937866666666665</v>
      </c>
      <c r="I75" s="19">
        <f t="shared" si="3"/>
        <v>8.9844666666666662</v>
      </c>
    </row>
    <row r="76" spans="2:9" x14ac:dyDescent="0.25">
      <c r="B76" s="15" t="s">
        <v>81</v>
      </c>
      <c r="C76" s="18">
        <v>400</v>
      </c>
      <c r="D76" s="20" t="s">
        <v>14</v>
      </c>
      <c r="E76" s="18">
        <v>21</v>
      </c>
      <c r="F76" s="18">
        <v>5</v>
      </c>
      <c r="G76" s="18">
        <v>8</v>
      </c>
      <c r="H76" s="19">
        <f t="shared" si="2"/>
        <v>7.4505333333333335</v>
      </c>
      <c r="I76" s="19">
        <f t="shared" si="3"/>
        <v>1.8626333333333336</v>
      </c>
    </row>
    <row r="77" spans="2:9" x14ac:dyDescent="0.25">
      <c r="B77" s="15" t="s">
        <v>82</v>
      </c>
      <c r="C77" s="18">
        <v>400</v>
      </c>
      <c r="D77" s="17" t="s">
        <v>17</v>
      </c>
      <c r="E77" s="18">
        <v>0</v>
      </c>
      <c r="F77" s="18">
        <v>0</v>
      </c>
      <c r="G77" s="18">
        <v>0</v>
      </c>
      <c r="H77" s="19">
        <f t="shared" si="2"/>
        <v>0</v>
      </c>
      <c r="I77" s="19">
        <f t="shared" si="3"/>
        <v>0</v>
      </c>
    </row>
    <row r="78" spans="2:9" x14ac:dyDescent="0.25">
      <c r="B78" s="15" t="s">
        <v>83</v>
      </c>
      <c r="C78" s="18">
        <v>400</v>
      </c>
      <c r="D78" s="20" t="s">
        <v>14</v>
      </c>
      <c r="E78" s="18">
        <v>416</v>
      </c>
      <c r="F78" s="18">
        <v>436</v>
      </c>
      <c r="G78" s="18">
        <v>385</v>
      </c>
      <c r="H78" s="19">
        <f t="shared" si="2"/>
        <v>271.06793333333331</v>
      </c>
      <c r="I78" s="19">
        <f t="shared" si="3"/>
        <v>67.766983333333329</v>
      </c>
    </row>
    <row r="79" spans="2:9" x14ac:dyDescent="0.25">
      <c r="B79" s="21">
        <v>8057</v>
      </c>
      <c r="C79" s="18">
        <v>160</v>
      </c>
      <c r="D79" s="25" t="s">
        <v>12</v>
      </c>
      <c r="E79" s="18">
        <v>81</v>
      </c>
      <c r="F79" s="18">
        <v>129</v>
      </c>
      <c r="G79" s="18">
        <v>74</v>
      </c>
      <c r="H79" s="19">
        <f t="shared" si="2"/>
        <v>62.233866666666671</v>
      </c>
      <c r="I79" s="19">
        <f t="shared" si="3"/>
        <v>38.896166666666673</v>
      </c>
    </row>
    <row r="80" spans="2:9" ht="14.45" customHeight="1" x14ac:dyDescent="0.25">
      <c r="B80" s="21">
        <v>8063</v>
      </c>
      <c r="C80" s="18">
        <v>400</v>
      </c>
      <c r="D80" s="25" t="s">
        <v>84</v>
      </c>
      <c r="E80" s="18">
        <v>113</v>
      </c>
      <c r="F80" s="18">
        <v>73</v>
      </c>
      <c r="G80" s="18">
        <v>118</v>
      </c>
      <c r="H80" s="19">
        <f t="shared" si="2"/>
        <v>66.616533333333336</v>
      </c>
      <c r="I80" s="19">
        <f t="shared" si="3"/>
        <v>16.654133333333334</v>
      </c>
    </row>
    <row r="81" spans="2:9" x14ac:dyDescent="0.25">
      <c r="B81" s="15" t="s">
        <v>85</v>
      </c>
      <c r="C81" s="18">
        <v>400</v>
      </c>
      <c r="D81" s="17" t="s">
        <v>17</v>
      </c>
      <c r="E81" s="18">
        <v>0</v>
      </c>
      <c r="F81" s="18">
        <v>0</v>
      </c>
      <c r="G81" s="18">
        <v>0</v>
      </c>
      <c r="H81" s="19">
        <f t="shared" si="2"/>
        <v>0</v>
      </c>
      <c r="I81" s="19">
        <f t="shared" si="3"/>
        <v>0</v>
      </c>
    </row>
    <row r="82" spans="2:9" x14ac:dyDescent="0.25">
      <c r="B82" s="15" t="s">
        <v>86</v>
      </c>
      <c r="C82" s="18">
        <v>400</v>
      </c>
      <c r="D82" s="20" t="s">
        <v>14</v>
      </c>
      <c r="E82" s="18">
        <v>397</v>
      </c>
      <c r="F82" s="18">
        <v>380</v>
      </c>
      <c r="G82" s="18">
        <v>350</v>
      </c>
      <c r="H82" s="19">
        <f t="shared" si="2"/>
        <v>246.96326666666667</v>
      </c>
      <c r="I82" s="19">
        <f t="shared" si="3"/>
        <v>61.740816666666667</v>
      </c>
    </row>
    <row r="83" spans="2:9" x14ac:dyDescent="0.25">
      <c r="B83" s="15" t="s">
        <v>87</v>
      </c>
      <c r="C83" s="18">
        <v>400</v>
      </c>
      <c r="D83" s="17" t="s">
        <v>12</v>
      </c>
      <c r="E83" s="18">
        <v>41</v>
      </c>
      <c r="F83" s="18">
        <v>36</v>
      </c>
      <c r="G83" s="18">
        <v>40</v>
      </c>
      <c r="H83" s="19">
        <f t="shared" si="2"/>
        <v>25.6386</v>
      </c>
      <c r="I83" s="19">
        <f t="shared" si="3"/>
        <v>6.4096500000000001</v>
      </c>
    </row>
    <row r="84" spans="2:9" ht="14.45" customHeight="1" x14ac:dyDescent="0.25">
      <c r="B84" s="15" t="s">
        <v>88</v>
      </c>
      <c r="C84" s="18">
        <v>400</v>
      </c>
      <c r="D84" s="20" t="s">
        <v>14</v>
      </c>
      <c r="E84" s="18">
        <v>37</v>
      </c>
      <c r="F84" s="18">
        <v>23</v>
      </c>
      <c r="G84" s="18">
        <v>23</v>
      </c>
      <c r="H84" s="19">
        <f t="shared" si="2"/>
        <v>18.188066666666668</v>
      </c>
      <c r="I84" s="19">
        <f t="shared" si="3"/>
        <v>4.5470166666666669</v>
      </c>
    </row>
    <row r="85" spans="2:9" ht="30" x14ac:dyDescent="0.25">
      <c r="B85" s="21">
        <v>8070</v>
      </c>
      <c r="C85" s="18">
        <v>250</v>
      </c>
      <c r="D85" s="25" t="s">
        <v>79</v>
      </c>
      <c r="E85" s="18">
        <v>166</v>
      </c>
      <c r="F85" s="18">
        <v>97</v>
      </c>
      <c r="G85" s="18">
        <v>176</v>
      </c>
      <c r="H85" s="19">
        <f t="shared" si="2"/>
        <v>96.199533333333335</v>
      </c>
      <c r="I85" s="19">
        <f t="shared" si="3"/>
        <v>38.479813333333333</v>
      </c>
    </row>
    <row r="86" spans="2:9" x14ac:dyDescent="0.25">
      <c r="B86" s="15" t="s">
        <v>89</v>
      </c>
      <c r="C86" s="18">
        <v>250</v>
      </c>
      <c r="D86" s="17" t="s">
        <v>12</v>
      </c>
      <c r="E86" s="18">
        <v>17</v>
      </c>
      <c r="F86" s="18">
        <v>10</v>
      </c>
      <c r="G86" s="18">
        <v>12</v>
      </c>
      <c r="H86" s="19">
        <f t="shared" si="2"/>
        <v>8.5462000000000007</v>
      </c>
      <c r="I86" s="19">
        <f t="shared" si="3"/>
        <v>3.4184800000000002</v>
      </c>
    </row>
    <row r="87" spans="2:9" x14ac:dyDescent="0.25">
      <c r="B87" s="15" t="s">
        <v>90</v>
      </c>
      <c r="C87" s="18">
        <v>250</v>
      </c>
      <c r="D87" s="20" t="s">
        <v>14</v>
      </c>
      <c r="E87" s="18">
        <v>77</v>
      </c>
      <c r="F87" s="18">
        <v>127</v>
      </c>
      <c r="G87" s="18">
        <v>104</v>
      </c>
      <c r="H87" s="19">
        <f t="shared" si="2"/>
        <v>67.493066666666664</v>
      </c>
      <c r="I87" s="19">
        <f t="shared" si="3"/>
        <v>26.99722666666667</v>
      </c>
    </row>
    <row r="88" spans="2:9" x14ac:dyDescent="0.25">
      <c r="B88" s="15" t="s">
        <v>91</v>
      </c>
      <c r="C88" s="18">
        <v>630</v>
      </c>
      <c r="D88" s="17" t="s">
        <v>92</v>
      </c>
      <c r="E88" s="18">
        <v>18</v>
      </c>
      <c r="F88" s="18">
        <v>36</v>
      </c>
      <c r="G88" s="18">
        <v>15</v>
      </c>
      <c r="H88" s="19">
        <f t="shared" si="2"/>
        <v>15.120200000000001</v>
      </c>
      <c r="I88" s="19">
        <f t="shared" si="3"/>
        <v>2.400031746031746</v>
      </c>
    </row>
    <row r="89" spans="2:9" x14ac:dyDescent="0.25">
      <c r="B89" s="15" t="s">
        <v>93</v>
      </c>
      <c r="C89" s="18">
        <v>630</v>
      </c>
      <c r="D89" s="20" t="s">
        <v>14</v>
      </c>
      <c r="E89" s="18">
        <v>44</v>
      </c>
      <c r="F89" s="18">
        <v>22</v>
      </c>
      <c r="G89" s="18">
        <v>22</v>
      </c>
      <c r="H89" s="19">
        <f t="shared" si="2"/>
        <v>19.283733333333334</v>
      </c>
      <c r="I89" s="19">
        <f t="shared" si="3"/>
        <v>3.060910052910053</v>
      </c>
    </row>
    <row r="90" spans="2:9" ht="25.15" customHeight="1" x14ac:dyDescent="0.25">
      <c r="B90" s="15" t="s">
        <v>94</v>
      </c>
      <c r="C90" s="18">
        <v>250</v>
      </c>
      <c r="D90" s="17" t="s">
        <v>95</v>
      </c>
      <c r="E90" s="18">
        <v>4</v>
      </c>
      <c r="F90" s="18">
        <v>23</v>
      </c>
      <c r="G90" s="18">
        <v>12</v>
      </c>
      <c r="H90" s="19">
        <f t="shared" si="2"/>
        <v>8.5462000000000007</v>
      </c>
      <c r="I90" s="19">
        <f t="shared" si="3"/>
        <v>3.4184800000000002</v>
      </c>
    </row>
    <row r="91" spans="2:9" x14ac:dyDescent="0.25">
      <c r="B91" s="15" t="s">
        <v>96</v>
      </c>
      <c r="C91" s="18">
        <v>250</v>
      </c>
      <c r="D91" s="20" t="s">
        <v>14</v>
      </c>
      <c r="E91" s="18">
        <v>11</v>
      </c>
      <c r="F91" s="18">
        <v>6</v>
      </c>
      <c r="G91" s="18">
        <v>10</v>
      </c>
      <c r="H91" s="19">
        <f t="shared" si="2"/>
        <v>5.9165999999999999</v>
      </c>
      <c r="I91" s="19">
        <f t="shared" si="3"/>
        <v>2.3666399999999999</v>
      </c>
    </row>
    <row r="92" spans="2:9" x14ac:dyDescent="0.25">
      <c r="B92" s="15" t="s">
        <v>97</v>
      </c>
      <c r="C92" s="18">
        <v>250</v>
      </c>
      <c r="D92" s="17" t="s">
        <v>98</v>
      </c>
      <c r="E92" s="18">
        <v>12</v>
      </c>
      <c r="F92" s="18">
        <v>5</v>
      </c>
      <c r="G92" s="18">
        <v>9</v>
      </c>
      <c r="H92" s="19">
        <f t="shared" si="2"/>
        <v>5.6974666666666662</v>
      </c>
      <c r="I92" s="19">
        <f t="shared" si="3"/>
        <v>2.2789866666666665</v>
      </c>
    </row>
    <row r="93" spans="2:9" ht="14.45" customHeight="1" x14ac:dyDescent="0.25">
      <c r="B93" s="15" t="s">
        <v>99</v>
      </c>
      <c r="C93" s="18">
        <v>250</v>
      </c>
      <c r="D93" s="20" t="s">
        <v>14</v>
      </c>
      <c r="E93" s="18">
        <v>55</v>
      </c>
      <c r="F93" s="18">
        <v>50</v>
      </c>
      <c r="G93" s="18">
        <v>39</v>
      </c>
      <c r="H93" s="19">
        <f t="shared" si="2"/>
        <v>31.555200000000003</v>
      </c>
      <c r="I93" s="19">
        <f t="shared" si="3"/>
        <v>12.622080000000002</v>
      </c>
    </row>
    <row r="94" spans="2:9" x14ac:dyDescent="0.25">
      <c r="B94" s="15" t="s">
        <v>100</v>
      </c>
      <c r="C94" s="18">
        <v>1000</v>
      </c>
      <c r="D94" s="17" t="s">
        <v>12</v>
      </c>
      <c r="E94" s="18">
        <v>173</v>
      </c>
      <c r="F94" s="18">
        <v>142</v>
      </c>
      <c r="G94" s="18">
        <v>146</v>
      </c>
      <c r="H94" s="19">
        <f t="shared" si="2"/>
        <v>101.02046666666666</v>
      </c>
      <c r="I94" s="19">
        <f t="shared" si="3"/>
        <v>10.102046666666666</v>
      </c>
    </row>
    <row r="95" spans="2:9" ht="14.45" customHeight="1" x14ac:dyDescent="0.25">
      <c r="B95" s="15" t="s">
        <v>101</v>
      </c>
      <c r="C95" s="18">
        <v>1000</v>
      </c>
      <c r="D95" s="20" t="s">
        <v>14</v>
      </c>
      <c r="E95" s="18">
        <v>224</v>
      </c>
      <c r="F95" s="18">
        <v>151</v>
      </c>
      <c r="G95" s="18">
        <v>151</v>
      </c>
      <c r="H95" s="19">
        <f t="shared" si="2"/>
        <v>115.26413333333333</v>
      </c>
      <c r="I95" s="19">
        <f t="shared" si="3"/>
        <v>11.526413333333334</v>
      </c>
    </row>
    <row r="96" spans="2:9" x14ac:dyDescent="0.25">
      <c r="B96" s="15" t="s">
        <v>102</v>
      </c>
      <c r="C96" s="18">
        <v>1000</v>
      </c>
      <c r="D96" s="17" t="s">
        <v>12</v>
      </c>
      <c r="E96" s="18">
        <v>297</v>
      </c>
      <c r="F96" s="18">
        <v>320</v>
      </c>
      <c r="G96" s="18">
        <v>327</v>
      </c>
      <c r="H96" s="19">
        <f t="shared" si="2"/>
        <v>206.86186666666669</v>
      </c>
      <c r="I96" s="19">
        <f t="shared" si="3"/>
        <v>20.686186666666668</v>
      </c>
    </row>
    <row r="97" spans="2:9" x14ac:dyDescent="0.25">
      <c r="B97" s="15" t="s">
        <v>103</v>
      </c>
      <c r="C97" s="18">
        <v>1000</v>
      </c>
      <c r="D97" s="20" t="s">
        <v>14</v>
      </c>
      <c r="E97" s="18">
        <v>0</v>
      </c>
      <c r="F97" s="18">
        <v>0</v>
      </c>
      <c r="G97" s="18">
        <v>0</v>
      </c>
      <c r="H97" s="19">
        <f t="shared" si="2"/>
        <v>0</v>
      </c>
      <c r="I97" s="19">
        <f t="shared" si="3"/>
        <v>0</v>
      </c>
    </row>
    <row r="98" spans="2:9" x14ac:dyDescent="0.25">
      <c r="B98" s="16" t="s">
        <v>104</v>
      </c>
      <c r="C98" s="18">
        <v>400</v>
      </c>
      <c r="D98" s="24" t="s">
        <v>12</v>
      </c>
      <c r="E98" s="18">
        <v>361</v>
      </c>
      <c r="F98" s="18">
        <v>223</v>
      </c>
      <c r="G98" s="18">
        <v>243</v>
      </c>
      <c r="H98" s="19">
        <f t="shared" si="2"/>
        <v>181.22326666666669</v>
      </c>
      <c r="I98" s="19">
        <f t="shared" si="3"/>
        <v>45.305816666666672</v>
      </c>
    </row>
    <row r="99" spans="2:9" x14ac:dyDescent="0.25">
      <c r="B99" s="16" t="s">
        <v>105</v>
      </c>
      <c r="C99" s="18">
        <v>1000</v>
      </c>
      <c r="D99" s="17" t="s">
        <v>12</v>
      </c>
      <c r="E99" s="18">
        <v>100</v>
      </c>
      <c r="F99" s="18">
        <v>115</v>
      </c>
      <c r="G99" s="18">
        <v>93</v>
      </c>
      <c r="H99" s="19">
        <f t="shared" si="2"/>
        <v>67.493066666666664</v>
      </c>
      <c r="I99" s="19">
        <f t="shared" si="3"/>
        <v>6.7493066666666675</v>
      </c>
    </row>
    <row r="100" spans="2:9" x14ac:dyDescent="0.25">
      <c r="B100" s="16" t="s">
        <v>106</v>
      </c>
      <c r="C100" s="18">
        <v>1000</v>
      </c>
      <c r="D100" s="20" t="s">
        <v>14</v>
      </c>
      <c r="E100" s="18">
        <v>63</v>
      </c>
      <c r="F100" s="18">
        <v>69</v>
      </c>
      <c r="G100" s="18">
        <v>40</v>
      </c>
      <c r="H100" s="19">
        <f t="shared" si="2"/>
        <v>37.690933333333334</v>
      </c>
      <c r="I100" s="19">
        <f t="shared" si="3"/>
        <v>3.7690933333333336</v>
      </c>
    </row>
    <row r="101" spans="2:9" x14ac:dyDescent="0.25">
      <c r="B101" s="16" t="s">
        <v>107</v>
      </c>
      <c r="C101" s="18">
        <v>250</v>
      </c>
      <c r="D101" s="17" t="s">
        <v>12</v>
      </c>
      <c r="E101" s="18">
        <v>33</v>
      </c>
      <c r="F101" s="18">
        <v>38</v>
      </c>
      <c r="G101" s="18">
        <v>37</v>
      </c>
      <c r="H101" s="19">
        <f t="shared" si="2"/>
        <v>23.666399999999999</v>
      </c>
      <c r="I101" s="19">
        <f t="shared" si="3"/>
        <v>9.4665599999999994</v>
      </c>
    </row>
    <row r="102" spans="2:9" x14ac:dyDescent="0.25">
      <c r="B102" s="16" t="s">
        <v>108</v>
      </c>
      <c r="C102" s="18">
        <v>250</v>
      </c>
      <c r="D102" s="20" t="s">
        <v>14</v>
      </c>
      <c r="E102" s="18">
        <v>0</v>
      </c>
      <c r="F102" s="18">
        <v>0</v>
      </c>
      <c r="G102" s="18">
        <v>0</v>
      </c>
      <c r="H102" s="19">
        <f t="shared" si="2"/>
        <v>0</v>
      </c>
      <c r="I102" s="19">
        <f t="shared" si="3"/>
        <v>0</v>
      </c>
    </row>
    <row r="105" spans="2:9" x14ac:dyDescent="0.25">
      <c r="B105" s="4"/>
    </row>
    <row r="106" spans="2:9" x14ac:dyDescent="0.25">
      <c r="B106" s="4"/>
    </row>
    <row r="107" spans="2:9" x14ac:dyDescent="0.25">
      <c r="B107" s="4"/>
    </row>
    <row r="108" spans="2:9" x14ac:dyDescent="0.25">
      <c r="B108" s="4"/>
    </row>
    <row r="109" spans="2:9" x14ac:dyDescent="0.25">
      <c r="B109" s="4"/>
    </row>
    <row r="110" spans="2:9" x14ac:dyDescent="0.25">
      <c r="B110" s="4"/>
    </row>
  </sheetData>
  <mergeCells count="8">
    <mergeCell ref="B4:I4"/>
    <mergeCell ref="B5:B7"/>
    <mergeCell ref="C5:C7"/>
    <mergeCell ref="D5:D7"/>
    <mergeCell ref="E5:I5"/>
    <mergeCell ref="E6:G6"/>
    <mergeCell ref="H6:H7"/>
    <mergeCell ref="I6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2017-03-03T06:28:44Z</dcterms:modified>
</cp:coreProperties>
</file>